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K12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F12" i="3" s="1"/>
  <c r="H11" i="3"/>
  <c r="H12" i="3" s="1"/>
  <c r="M12" i="3" s="1"/>
  <c r="I12" i="3"/>
  <c r="J11" i="3"/>
  <c r="O11" i="3"/>
  <c r="N11" i="3"/>
  <c r="L11" i="3"/>
  <c r="M11" i="3"/>
  <c r="AF6" i="3"/>
  <c r="L12" i="3" l="1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<sst xmlns="http://schemas.openxmlformats.org/spreadsheetml/2006/main" count="71" uniqueCount="30">
  <si>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</si>
  <si>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</si>
  <si>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</si>
  <si>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</si>
  <si>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</si>
  <si>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</si>
  <si>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</si>
  <si>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</si>
  <si>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</si>
  <si>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</si>
  <si>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</si>
  <si>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</si>
  <si>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</si>
  <si>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</si>
  <si>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</si>
  <si>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</si>
  <si>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</si>
  <si>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</si>
  <si>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</si>
  <si>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Niko Herrala</t>
  </si>
  <si>
    <t>8.</t>
  </si>
  <si>
    <t>KaKa</t>
  </si>
  <si>
    <t>9.</t>
  </si>
  <si>
    <t>25.6.1992</t>
  </si>
  <si>
    <t>KaKa = Kauhajoen Karhu  (1910),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</si>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</sst>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2010</v>
      </c>
      <c r="Y4" s="12" t="s">
        <v>20</v>
      </c>
      <c r="Z4" s="1" t="s">
        <v>21</v>
      </c>
      <c r="AA4" s="12">
        <v>14</v>
      </c>
      <c r="AB4" s="12">
        <v>0</v>
      </c>
      <c r="AC4" s="12">
        <v>7</v>
      </c>
      <c r="AD4" s="12">
        <v>0</v>
      </c>
      <c r="AE4" s="12">
        <v>16</v>
      </c>
      <c r="AF4" s="66">
        <v>0.5</v>
      </c>
      <c r="AG4" s="10">
        <v>32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22</v>
      </c>
      <c r="Z5" s="1" t="s">
        <v>21</v>
      </c>
      <c r="AA5" s="12">
        <v>14</v>
      </c>
      <c r="AB5" s="12">
        <v>0</v>
      </c>
      <c r="AC5" s="12">
        <v>13</v>
      </c>
      <c r="AD5" s="12">
        <v>1</v>
      </c>
      <c r="AE5" s="12">
        <v>23</v>
      </c>
      <c r="AF5" s="66">
        <v>0.40350000000000003</v>
      </c>
      <c r="AG5" s="10">
        <v>57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0</v>
      </c>
      <c r="AC6" s="36">
        <f>SUM(AC4:AC5)</f>
        <v>20</v>
      </c>
      <c r="AD6" s="36">
        <f>SUM(AD4:AD5)</f>
        <v>1</v>
      </c>
      <c r="AE6" s="36">
        <f>SUM(AE4:AE5)</f>
        <v>39</v>
      </c>
      <c r="AF6" s="37">
        <f>PRODUCT(AE6/AG6)</f>
        <v>0.43820224719101125</v>
      </c>
      <c r="AG6" s="21">
        <f>SUM(AG4:AG5)</f>
        <v>89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28</v>
      </c>
      <c r="F11" s="48">
        <f>PRODUCT(AB6+AN6)</f>
        <v>0</v>
      </c>
      <c r="G11" s="48">
        <f>PRODUCT(AC6+AO6)</f>
        <v>20</v>
      </c>
      <c r="H11" s="48">
        <f>PRODUCT(AD6+AP6)</f>
        <v>1</v>
      </c>
      <c r="I11" s="48">
        <f>PRODUCT(AE6+AQ6)</f>
        <v>39</v>
      </c>
      <c r="J11" s="65">
        <f>PRODUCT(I11/K11)</f>
        <v>0.43820224719101125</v>
      </c>
      <c r="K11" s="10">
        <f>PRODUCT(AG6+AS6)</f>
        <v>89</v>
      </c>
      <c r="L11" s="54">
        <f>PRODUCT((F11+G11)/E11)</f>
        <v>0.7142857142857143</v>
      </c>
      <c r="M11" s="54">
        <f>PRODUCT(H11/E11)</f>
        <v>3.5714285714285712E-2</v>
      </c>
      <c r="N11" s="54">
        <f>PRODUCT((F11+G11+H11)/E11)</f>
        <v>0.75</v>
      </c>
      <c r="O11" s="54">
        <f>PRODUCT(I11/E11)</f>
        <v>1.3928571428571428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28</v>
      </c>
      <c r="F12" s="48">
        <f t="shared" ref="F12:I12" si="0">SUM(F9:F11)</f>
        <v>0</v>
      </c>
      <c r="G12" s="48">
        <f t="shared" si="0"/>
        <v>20</v>
      </c>
      <c r="H12" s="48">
        <f t="shared" si="0"/>
        <v>1</v>
      </c>
      <c r="I12" s="48">
        <f t="shared" si="0"/>
        <v>39</v>
      </c>
      <c r="J12" s="65">
        <f>PRODUCT(I12/K12)</f>
        <v>0.43820224719101125</v>
      </c>
      <c r="K12" s="16">
        <f>SUM(K9:K11)</f>
        <v>89</v>
      </c>
      <c r="L12" s="54">
        <f>PRODUCT((F12+G12)/E12)</f>
        <v>0.7142857142857143</v>
      </c>
      <c r="M12" s="54">
        <f>PRODUCT(H12/E12)</f>
        <v>3.5714285714285712E-2</v>
      </c>
      <c r="N12" s="54">
        <f>PRODUCT((F12+G12+H12)/E12)</f>
        <v>0.75</v>
      </c>
      <c r="O12" s="54">
        <f>PRODUCT(I12/E12)</f>
        <v>1.3928571428571428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2018-09-05T11:39:00Z</dcterms:modified>
</cp:coreProperties>
</file>